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/>
  <mc:AlternateContent xmlns:mc="http://schemas.openxmlformats.org/markup-compatibility/2006">
    <mc:Choice Requires="x15">
      <x15ac:absPath xmlns:x15ac="http://schemas.microsoft.com/office/spreadsheetml/2010/11/ac" url="C:\Users\mstephens\Box Sync\Scouts\2017 - Summer Camp\"/>
    </mc:Choice>
  </mc:AlternateContent>
  <bookViews>
    <workbookView xWindow="0" yWindow="0" windowWidth="8280" windowHeight="14715"/>
  </bookViews>
  <sheets>
    <sheet name="Sheet1" sheetId="1" r:id="rId1"/>
  </sheets>
  <calcPr calcId="171027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1" l="1"/>
  <c r="D23" i="1"/>
  <c r="D24" i="1"/>
  <c r="D25" i="1"/>
  <c r="D26" i="1"/>
  <c r="D27" i="1"/>
  <c r="D6" i="1" l="1"/>
  <c r="D2" i="1"/>
  <c r="C5" i="1" s="1"/>
  <c r="D5" i="1" s="1"/>
  <c r="D16" i="1"/>
  <c r="D14" i="1"/>
  <c r="D19" i="1"/>
  <c r="D18" i="1"/>
  <c r="D17" i="1"/>
  <c r="D15" i="1"/>
  <c r="D28" i="1" s="1"/>
  <c r="D7" i="1" l="1"/>
  <c r="C10" i="1" l="1"/>
  <c r="C9" i="1" s="1"/>
</calcChain>
</file>

<file path=xl/sharedStrings.xml><?xml version="1.0" encoding="utf-8"?>
<sst xmlns="http://schemas.openxmlformats.org/spreadsheetml/2006/main" count="35" uniqueCount="23">
  <si>
    <t>Total</t>
  </si>
  <si>
    <t>QTY</t>
  </si>
  <si>
    <t>Price</t>
  </si>
  <si>
    <t>Profit</t>
  </si>
  <si>
    <t>Camp</t>
  </si>
  <si>
    <t>Cub Scout Day Camp - Adult</t>
  </si>
  <si>
    <t>Cub Scout 1/2 Resident - Adult</t>
  </si>
  <si>
    <t>Cub Scout Full Resident - Adult</t>
  </si>
  <si>
    <t>Total Cost</t>
  </si>
  <si>
    <t>Cub Scout 1/2 Resident - Youth</t>
  </si>
  <si>
    <t>Cub Scout Full Resident - Youth</t>
  </si>
  <si>
    <t>Cub Scout Day Camp - Youth</t>
  </si>
  <si>
    <t>Cost</t>
  </si>
  <si>
    <t>Scout Profit</t>
  </si>
  <si>
    <t>Camp Cards Calculator</t>
  </si>
  <si>
    <t>50% of the sale goes to the Scout</t>
  </si>
  <si>
    <t>Camp cards needed to sell</t>
  </si>
  <si>
    <t>Camp Cards Sold</t>
  </si>
  <si>
    <t>Donations Collected</t>
  </si>
  <si>
    <t>Out of pock cost</t>
  </si>
  <si>
    <t>Total Collected</t>
  </si>
  <si>
    <t>Regular Price (paid after May 15th)</t>
  </si>
  <si>
    <t>Early Bird Price (paid by May 15th)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</si>
</sst>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1" fillId="0" borderId="0" xfId="0" applyNumberFormat="1" applyFont="1" applyFill="1" applyBorder="1" applyProtection="1"/>
    <xf numFmtId="1" fontId="1" fillId="0" borderId="0" xfId="0" applyNumberFormat="1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  <xf numFmtId="164" fontId="1" fillId="3" borderId="0" xfId="0" applyNumberFormat="1" applyFont="1" applyFill="1" applyBorder="1" applyProtection="1"/>
    <xf numFmtId="1" fontId="1" fillId="3" borderId="0" xfId="0" applyNumberFormat="1" applyFont="1" applyFill="1" applyBorder="1" applyAlignment="1" applyProtection="1">
      <alignment horizontal="center"/>
    </xf>
    <xf numFmtId="164" fontId="1" fillId="3" borderId="0" xfId="0" applyNumberFormat="1" applyFont="1" applyFill="1" applyBorder="1" applyAlignment="1" applyProtection="1">
      <alignment horizontal="center"/>
    </xf>
    <xf numFmtId="164" fontId="1" fillId="3" borderId="3" xfId="0" applyNumberFormat="1" applyFont="1" applyFill="1" applyBorder="1" applyProtection="1"/>
    <xf numFmtId="1" fontId="1" fillId="3" borderId="3" xfId="0" applyNumberFormat="1" applyFont="1" applyFill="1" applyBorder="1" applyAlignment="1" applyProtection="1">
      <alignment horizontal="center"/>
      <protection locked="0"/>
    </xf>
    <xf numFmtId="164" fontId="1" fillId="3" borderId="3" xfId="0" applyNumberFormat="1" applyFont="1" applyFill="1" applyBorder="1" applyAlignment="1" applyProtection="1">
      <alignment horizontal="center"/>
    </xf>
    <xf numFmtId="1" fontId="1" fillId="3" borderId="3" xfId="0" applyNumberFormat="1" applyFont="1" applyFill="1" applyBorder="1" applyAlignment="1" applyProtection="1">
      <alignment horizontal="center"/>
    </xf>
    <xf numFmtId="164" fontId="4" fillId="4" borderId="2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1" fontId="1" fillId="0" borderId="3" xfId="0" applyNumberFormat="1" applyFont="1" applyFill="1" applyBorder="1" applyAlignment="1" applyProtection="1">
      <alignment horizontal="center"/>
    </xf>
    <xf numFmtId="164" fontId="1" fillId="0" borderId="3" xfId="0" applyNumberFormat="1" applyFont="1" applyFill="1" applyBorder="1" applyAlignment="1" applyProtection="1">
      <alignment horizontal="center"/>
    </xf>
    <xf numFmtId="164" fontId="3" fillId="4" borderId="3" xfId="0" applyNumberFormat="1" applyFont="1" applyFill="1" applyBorder="1" applyAlignment="1" applyProtection="1">
      <alignment horizontal="center"/>
    </xf>
    <xf numFmtId="164" fontId="4" fillId="4" borderId="1" xfId="0" applyNumberFormat="1" applyFont="1" applyFill="1" applyBorder="1" applyAlignment="1" applyProtection="1">
      <alignment horizontal="right"/>
    </xf>
    <xf numFmtId="164" fontId="1" fillId="2" borderId="3" xfId="0" applyNumberFormat="1" applyFont="1" applyFill="1" applyBorder="1" applyProtection="1"/>
    <xf numFmtId="164" fontId="1" fillId="5" borderId="1" xfId="0" applyNumberFormat="1" applyFont="1" applyFill="1" applyBorder="1" applyAlignment="1" applyProtection="1">
      <alignment horizontal="center"/>
    </xf>
    <xf numFmtId="164" fontId="1" fillId="5" borderId="4" xfId="0" applyNumberFormat="1" applyFont="1" applyFill="1" applyBorder="1" applyAlignment="1" applyProtection="1">
      <alignment horizontal="center"/>
    </xf>
    <xf numFmtId="164" fontId="1" fillId="5" borderId="2" xfId="0" applyNumberFormat="1" applyFont="1" applyFill="1" applyBorder="1" applyAlignment="1" applyProtection="1">
      <alignment horizontal="center"/>
    </xf>
    <xf numFmtId="164" fontId="3" fillId="4" borderId="3" xfId="0" applyNumberFormat="1" applyFont="1" applyFill="1" applyBorder="1" applyAlignment="1" applyProtection="1">
      <alignment horizontal="right"/>
    </xf>
    <xf numFmtId="164" fontId="1" fillId="2" borderId="3" xfId="0" applyNumberFormat="1" applyFont="1" applyFill="1" applyBorder="1" applyAlignment="1" applyProtection="1">
      <alignment horizontal="center"/>
    </xf>
    <xf numFmtId="3" fontId="5" fillId="8" borderId="3" xfId="0" applyNumberFormat="1" applyFont="1" applyFill="1" applyBorder="1" applyAlignment="1" applyProtection="1">
      <alignment horizontal="center"/>
    </xf>
    <xf numFmtId="8" fontId="5" fillId="7" borderId="3" xfId="0" applyNumberFormat="1" applyFont="1" applyFill="1" applyBorder="1" applyAlignment="1" applyProtection="1">
      <alignment horizontal="center"/>
    </xf>
    <xf numFmtId="164" fontId="1" fillId="3" borderId="3" xfId="0" applyNumberFormat="1" applyFont="1" applyFill="1" applyBorder="1" applyAlignment="1" applyProtection="1">
      <alignment horizontal="left"/>
    </xf>
    <xf numFmtId="164" fontId="1" fillId="6" borderId="3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44"/>
  <sheetViews>
    <sheetView tabSelected="1" zoomScale="120" zoomScaleNormal="120" zoomScalePageLayoutView="200" workbookViewId="0">
      <selection activeCell="B6" sqref="B6"/>
    </sheetView>
  </sheetViews>
  <sheetFormatPr defaultColWidth="0" defaultRowHeight="14.25" zeroHeight="1" x14ac:dyDescent="0.2"/>
  <cols>
    <col min="1" max="1" width="33.7109375" style="1" bestFit="1" customWidth="1"/>
    <col min="2" max="2" width="5.5703125" style="2" bestFit="1" customWidth="1"/>
    <col min="3" max="3" width="11.5703125" style="3" bestFit="1" customWidth="1"/>
    <col min="4" max="4" width="12.140625" style="3" bestFit="1" customWidth="1"/>
    <col min="5" max="16384" width="8.85546875" style="1" hidden="1"/>
  </cols>
  <sheetData>
    <row r="1" spans="1:4" x14ac:dyDescent="0.2">
      <c r="A1" s="6" t="s">
        <v>14</v>
      </c>
      <c r="B1" s="5"/>
      <c r="C1" s="6" t="s">
        <v>12</v>
      </c>
      <c r="D1" s="6" t="s">
        <v>13</v>
      </c>
    </row>
    <row r="2" spans="1:4" x14ac:dyDescent="0.2">
      <c r="A2" s="6" t="s">
        <v>15</v>
      </c>
      <c r="B2" s="5"/>
      <c r="C2" s="6">
        <v>5</v>
      </c>
      <c r="D2" s="6">
        <f>SUM(C2/2)</f>
        <v>2.5</v>
      </c>
    </row>
    <row r="3" spans="1:4" x14ac:dyDescent="0.2">
      <c r="A3" s="22"/>
      <c r="B3" s="22"/>
      <c r="C3" s="22"/>
      <c r="D3" s="22"/>
    </row>
    <row r="4" spans="1:4" x14ac:dyDescent="0.2">
      <c r="A4" s="17"/>
      <c r="B4" s="13" t="s">
        <v>1</v>
      </c>
      <c r="C4" s="14" t="s">
        <v>3</v>
      </c>
      <c r="D4" s="14" t="s">
        <v>0</v>
      </c>
    </row>
    <row r="5" spans="1:4" x14ac:dyDescent="0.2">
      <c r="A5" s="7" t="s">
        <v>17</v>
      </c>
      <c r="B5" s="8"/>
      <c r="C5" s="9">
        <f>D2</f>
        <v>2.5</v>
      </c>
      <c r="D5" s="9">
        <f>SUM(C5*B5)</f>
        <v>0</v>
      </c>
    </row>
    <row r="6" spans="1:4" x14ac:dyDescent="0.2">
      <c r="A6" s="7" t="s">
        <v>18</v>
      </c>
      <c r="B6" s="8"/>
      <c r="C6" s="9">
        <v>1</v>
      </c>
      <c r="D6" s="9">
        <f>SUM(C6*B6)</f>
        <v>0</v>
      </c>
    </row>
    <row r="7" spans="1:4" ht="15" customHeight="1" x14ac:dyDescent="0.2">
      <c r="A7" s="7"/>
      <c r="B7" s="21" t="s">
        <v>20</v>
      </c>
      <c r="C7" s="21"/>
      <c r="D7" s="15">
        <f>SUM(D5:D6)</f>
        <v>0</v>
      </c>
    </row>
    <row r="8" spans="1:4" x14ac:dyDescent="0.2">
      <c r="A8" s="22"/>
      <c r="B8" s="22"/>
      <c r="C8" s="22"/>
      <c r="D8" s="22"/>
    </row>
    <row r="9" spans="1:4" ht="15" customHeight="1" x14ac:dyDescent="0.25">
      <c r="A9" s="25" t="s">
        <v>16</v>
      </c>
      <c r="B9" s="25"/>
      <c r="C9" s="23">
        <f>CEILING(C10/D2,1)</f>
        <v>0</v>
      </c>
      <c r="D9" s="23"/>
    </row>
    <row r="10" spans="1:4" ht="15" customHeight="1" x14ac:dyDescent="0.25">
      <c r="A10" s="25" t="s">
        <v>19</v>
      </c>
      <c r="B10" s="25"/>
      <c r="C10" s="24">
        <f>SUM(D28-D7)</f>
        <v>0</v>
      </c>
      <c r="D10" s="24"/>
    </row>
    <row r="11" spans="1:4" x14ac:dyDescent="0.2">
      <c r="A11" s="22"/>
      <c r="B11" s="22"/>
      <c r="C11" s="22"/>
      <c r="D11" s="22"/>
    </row>
    <row r="12" spans="1:4" x14ac:dyDescent="0.2">
      <c r="A12" s="26" t="s">
        <v>22</v>
      </c>
      <c r="B12" s="26"/>
      <c r="C12" s="26"/>
      <c r="D12" s="26"/>
    </row>
    <row r="13" spans="1:4" x14ac:dyDescent="0.2">
      <c r="A13" s="7" t="s">
        <v>4</v>
      </c>
      <c r="B13" s="10" t="s">
        <v>1</v>
      </c>
      <c r="C13" s="9" t="s">
        <v>2</v>
      </c>
      <c r="D13" s="9" t="s">
        <v>0</v>
      </c>
    </row>
    <row r="14" spans="1:4" x14ac:dyDescent="0.2">
      <c r="A14" s="7" t="s">
        <v>11</v>
      </c>
      <c r="B14" s="8"/>
      <c r="C14" s="9">
        <v>160</v>
      </c>
      <c r="D14" s="9">
        <f t="shared" ref="D14:D19" si="0">SUM(C14*B14)</f>
        <v>0</v>
      </c>
    </row>
    <row r="15" spans="1:4" x14ac:dyDescent="0.2">
      <c r="A15" s="7" t="s">
        <v>5</v>
      </c>
      <c r="B15" s="8"/>
      <c r="C15" s="9">
        <v>30</v>
      </c>
      <c r="D15" s="9">
        <f t="shared" si="0"/>
        <v>0</v>
      </c>
    </row>
    <row r="16" spans="1:4" x14ac:dyDescent="0.2">
      <c r="A16" s="7" t="s">
        <v>9</v>
      </c>
      <c r="B16" s="8"/>
      <c r="C16" s="9">
        <v>170</v>
      </c>
      <c r="D16" s="9">
        <f t="shared" si="0"/>
        <v>0</v>
      </c>
    </row>
    <row r="17" spans="1:4" x14ac:dyDescent="0.2">
      <c r="A17" s="7" t="s">
        <v>6</v>
      </c>
      <c r="B17" s="8"/>
      <c r="C17" s="9">
        <v>55</v>
      </c>
      <c r="D17" s="9">
        <f t="shared" si="0"/>
        <v>0</v>
      </c>
    </row>
    <row r="18" spans="1:4" x14ac:dyDescent="0.2">
      <c r="A18" s="7" t="s">
        <v>10</v>
      </c>
      <c r="B18" s="8"/>
      <c r="C18" s="9">
        <v>315</v>
      </c>
      <c r="D18" s="9">
        <f t="shared" si="0"/>
        <v>0</v>
      </c>
    </row>
    <row r="19" spans="1:4" x14ac:dyDescent="0.2">
      <c r="A19" s="7" t="s">
        <v>7</v>
      </c>
      <c r="B19" s="8"/>
      <c r="C19" s="9">
        <v>105</v>
      </c>
      <c r="D19" s="9">
        <f t="shared" si="0"/>
        <v>0</v>
      </c>
    </row>
    <row r="20" spans="1:4" x14ac:dyDescent="0.2">
      <c r="A20" s="18" t="s">
        <v>21</v>
      </c>
      <c r="B20" s="19"/>
      <c r="C20" s="19"/>
      <c r="D20" s="20"/>
    </row>
    <row r="21" spans="1:4" x14ac:dyDescent="0.2">
      <c r="A21" s="7" t="s">
        <v>4</v>
      </c>
      <c r="B21" s="10" t="s">
        <v>1</v>
      </c>
      <c r="C21" s="9" t="s">
        <v>2</v>
      </c>
      <c r="D21" s="9" t="s">
        <v>0</v>
      </c>
    </row>
    <row r="22" spans="1:4" x14ac:dyDescent="0.2">
      <c r="A22" s="7" t="s">
        <v>11</v>
      </c>
      <c r="B22" s="8"/>
      <c r="C22" s="9">
        <v>185</v>
      </c>
      <c r="D22" s="9">
        <f t="shared" ref="D22:D27" si="1">SUM(C22*B22)</f>
        <v>0</v>
      </c>
    </row>
    <row r="23" spans="1:4" x14ac:dyDescent="0.2">
      <c r="A23" s="7" t="s">
        <v>5</v>
      </c>
      <c r="B23" s="8"/>
      <c r="C23" s="9">
        <v>30</v>
      </c>
      <c r="D23" s="9">
        <f t="shared" si="1"/>
        <v>0</v>
      </c>
    </row>
    <row r="24" spans="1:4" x14ac:dyDescent="0.2">
      <c r="A24" s="7" t="s">
        <v>9</v>
      </c>
      <c r="B24" s="8"/>
      <c r="C24" s="9">
        <v>195</v>
      </c>
      <c r="D24" s="9">
        <f t="shared" si="1"/>
        <v>0</v>
      </c>
    </row>
    <row r="25" spans="1:4" x14ac:dyDescent="0.2">
      <c r="A25" s="7" t="s">
        <v>6</v>
      </c>
      <c r="B25" s="8"/>
      <c r="C25" s="9">
        <v>80</v>
      </c>
      <c r="D25" s="9">
        <f t="shared" si="1"/>
        <v>0</v>
      </c>
    </row>
    <row r="26" spans="1:4" x14ac:dyDescent="0.2">
      <c r="A26" s="7" t="s">
        <v>10</v>
      </c>
      <c r="B26" s="8"/>
      <c r="C26" s="9">
        <v>340</v>
      </c>
      <c r="D26" s="9">
        <f t="shared" si="1"/>
        <v>0</v>
      </c>
    </row>
    <row r="27" spans="1:4" x14ac:dyDescent="0.2">
      <c r="A27" s="7" t="s">
        <v>7</v>
      </c>
      <c r="B27" s="8"/>
      <c r="C27" s="9">
        <v>130</v>
      </c>
      <c r="D27" s="9">
        <f t="shared" si="1"/>
        <v>0</v>
      </c>
    </row>
    <row r="28" spans="1:4" ht="15" x14ac:dyDescent="0.25">
      <c r="A28" s="4"/>
      <c r="B28" s="5"/>
      <c r="C28" s="16" t="s">
        <v>8</v>
      </c>
      <c r="D28" s="11">
        <f>SUM(D14:D19,D22:D27)</f>
        <v>0</v>
      </c>
    </row>
    <row r="29" spans="1:4" hidden="1" x14ac:dyDescent="0.2"/>
    <row r="30" spans="1:4" hidden="1" x14ac:dyDescent="0.2"/>
    <row r="31" spans="1:4" hidden="1" x14ac:dyDescent="0.2"/>
    <row r="32" spans="1:4" hidden="1" x14ac:dyDescent="0.2"/>
    <row r="33" spans="3:3" hidden="1" x14ac:dyDescent="0.2"/>
    <row r="34" spans="3:3" hidden="1" x14ac:dyDescent="0.2"/>
    <row r="35" spans="3:3" hidden="1" x14ac:dyDescent="0.2"/>
    <row r="36" spans="3:3" hidden="1" x14ac:dyDescent="0.2">
      <c r="C36" s="12"/>
    </row>
    <row r="37" spans="3:3" hidden="1" x14ac:dyDescent="0.2"/>
    <row r="38" spans="3:3" hidden="1" x14ac:dyDescent="0.2"/>
    <row r="39" spans="3:3" hidden="1" x14ac:dyDescent="0.2"/>
    <row r="40" spans="3:3" hidden="1" x14ac:dyDescent="0.2"/>
    <row r="41" spans="3:3" hidden="1" x14ac:dyDescent="0.2"/>
    <row r="42" spans="3:3" hidden="1" x14ac:dyDescent="0.2"/>
    <row r="43" spans="3:3" hidden="1" x14ac:dyDescent="0.2"/>
    <row r="44" spans="3:3" hidden="1" x14ac:dyDescent="0.2"/>
  </sheetData>
  <sheetProtection sheet="1" selectLockedCells="1"/>
  <mergeCells count="10">
    <mergeCell ref="A20:D20"/>
    <mergeCell ref="B7:C7"/>
    <mergeCell ref="A11:D11"/>
    <mergeCell ref="A8:D8"/>
    <mergeCell ref="A3:D3"/>
    <mergeCell ref="C9:D9"/>
    <mergeCell ref="C10:D10"/>
    <mergeCell ref="A9:B9"/>
    <mergeCell ref="A10:B10"/>
    <mergeCell ref="A12:D12"/>
  </mergeCells>
  <pageMargins left="0.7" right="0.7" top="0.75" bottom="0.75" header="0.3" footer="0.3"/>
  <pageSetup paperSize="42949672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Stephens</dc:creator>
  <cp:lastModifiedBy>Mark Stephens</cp:lastModifiedBy>
  <dcterms:created xsi:type="dcterms:W3CDTF">2016-04-14T18:23:17Z</dcterms:created>
  <dcterms:modified xsi:type="dcterms:W3CDTF">2017-03-21T14:14:11Z</dcterms:modified>
</cp:coreProperties>
</file>